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Popcornkalkulator" sheetId="1" r:id="rId1"/>
  </sheets>
  <calcPr calcId="145621"/>
</workbook>
</file>

<file path=xl/calcChain.xml><?xml version="1.0" encoding="utf-8"?>
<calcChain xmlns="http://schemas.openxmlformats.org/spreadsheetml/2006/main">
  <c r="B15" i="1" l="1"/>
  <c r="B14" i="1"/>
  <c r="B8" i="1"/>
  <c r="B7" i="1"/>
  <c r="B9" i="1" l="1"/>
  <c r="B12" i="1" s="1"/>
  <c r="B19" i="1" l="1"/>
  <c r="B20" i="1" s="1"/>
  <c r="B13" i="1"/>
  <c r="B16" i="1"/>
</calcChain>
</file>

<file path=xl/sharedStrings.xml><?xml version="1.0" encoding="utf-8"?>
<sst xmlns="http://schemas.openxmlformats.org/spreadsheetml/2006/main" count="36" uniqueCount="29">
  <si>
    <t>Wieviele Tüten wollen Sie produzieren?</t>
  </si>
  <si>
    <t>Stück</t>
  </si>
  <si>
    <t>Anzahl der kleinen Beutel:</t>
  </si>
  <si>
    <t>Anzahl der großen Beutel:</t>
  </si>
  <si>
    <t>Volumen gepopte Ware kleine Beutel:</t>
  </si>
  <si>
    <t>(ca. Liter Inhalt pro Beutel)</t>
  </si>
  <si>
    <t>Liter</t>
  </si>
  <si>
    <t>Volumen gepopte Ware große Beutel:</t>
  </si>
  <si>
    <t>Zusammen:</t>
  </si>
  <si>
    <t>Popcorn-Mais (Rohware):</t>
  </si>
  <si>
    <t>Gramm</t>
  </si>
  <si>
    <t>Pakete</t>
  </si>
  <si>
    <t>Beutel klein:</t>
  </si>
  <si>
    <t>Beutel groß:</t>
  </si>
  <si>
    <t>Popcornfett pro Paket 250 g:</t>
  </si>
  <si>
    <t>Zucker pro Vorgang ca. 30 Gramm:</t>
  </si>
  <si>
    <t>Sie können nur die Grünen Felder füllen!</t>
  </si>
  <si>
    <t>Kalkuliert Zeit für die Produktion:</t>
  </si>
  <si>
    <t>Info:</t>
  </si>
  <si>
    <t xml:space="preserve">Während eine Portion hergestellt wird </t>
  </si>
  <si>
    <t>verpacken Sie die gepoppte Ware!</t>
  </si>
  <si>
    <t>Minuten</t>
  </si>
  <si>
    <t>Stunden</t>
  </si>
  <si>
    <t xml:space="preserve">Wenn Sie mehrer Tüten benötigen, </t>
  </si>
  <si>
    <t>sollten Sie früher mit der Produktion beginnen.</t>
  </si>
  <si>
    <t xml:space="preserve">Im Luftdicht verschlossenen Beutel bleibt </t>
  </si>
  <si>
    <t>das Popcorn min. 4 Tage frisch!!!</t>
  </si>
  <si>
    <r>
      <t xml:space="preserve">Popcornkalkulator
</t>
    </r>
    <r>
      <rPr>
        <b/>
        <sz val="9"/>
        <color rgb="FFFF0000"/>
        <rFont val="Calibri"/>
        <family val="2"/>
        <scheme val="minor"/>
      </rPr>
      <t>Hinweis: Die hier kalkulierten Werte sind nur Richtwerte, keine Garantie auf Richtigkeit!</t>
    </r>
  </si>
  <si>
    <r>
      <t xml:space="preserve">Einkaufsliste 
</t>
    </r>
    <r>
      <rPr>
        <b/>
        <sz val="10"/>
        <color theme="1"/>
        <rFont val="Calibri"/>
        <family val="2"/>
        <scheme val="minor"/>
      </rPr>
      <t>Bitte in den Bestellschein übertragen, auf ganze Zahl nach oben runden!: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</si>
</sst>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indent="8"/>
    </xf>
    <xf numFmtId="0" fontId="2" fillId="3" borderId="3" xfId="0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indent="1"/>
    </xf>
    <xf numFmtId="165" fontId="3" fillId="3" borderId="1" xfId="1" applyNumberFormat="1" applyFont="1" applyFill="1" applyBorder="1"/>
    <xf numFmtId="0" fontId="3" fillId="3" borderId="4" xfId="0" applyFont="1" applyFill="1" applyBorder="1"/>
    <xf numFmtId="165" fontId="3" fillId="3" borderId="6" xfId="1" applyNumberFormat="1" applyFont="1" applyFill="1" applyBorder="1" applyAlignment="1">
      <alignment horizontal="right"/>
    </xf>
    <xf numFmtId="0" fontId="3" fillId="3" borderId="7" xfId="0" applyFont="1" applyFill="1" applyBorder="1"/>
    <xf numFmtId="0" fontId="4" fillId="3" borderId="14" xfId="0" applyFont="1" applyFill="1" applyBorder="1" applyAlignment="1">
      <alignment horizontal="right"/>
    </xf>
    <xf numFmtId="0" fontId="0" fillId="3" borderId="0" xfId="0" applyFill="1" applyBorder="1"/>
    <xf numFmtId="0" fontId="0" fillId="3" borderId="15" xfId="0" applyFill="1" applyBorder="1"/>
    <xf numFmtId="0" fontId="0" fillId="3" borderId="14" xfId="0" applyFill="1" applyBorder="1" applyAlignment="1">
      <alignment horizontal="right" indent="1"/>
    </xf>
    <xf numFmtId="2" fontId="0" fillId="3" borderId="0" xfId="0" applyNumberFormat="1" applyFill="1" applyBorder="1"/>
    <xf numFmtId="0" fontId="0" fillId="3" borderId="14" xfId="0" applyFill="1" applyBorder="1" applyAlignment="1">
      <alignment horizontal="right"/>
    </xf>
    <xf numFmtId="165" fontId="0" fillId="3" borderId="0" xfId="1" applyNumberFormat="1" applyFont="1" applyFill="1" applyBorder="1"/>
    <xf numFmtId="0" fontId="0" fillId="3" borderId="14" xfId="0" applyFill="1" applyBorder="1" applyAlignment="1">
      <alignment horizontal="right" indent="8"/>
    </xf>
    <xf numFmtId="0" fontId="4" fillId="5" borderId="14" xfId="0" applyFont="1" applyFill="1" applyBorder="1" applyAlignment="1">
      <alignment horizontal="right"/>
    </xf>
    <xf numFmtId="0" fontId="0" fillId="5" borderId="0" xfId="0" applyFill="1" applyBorder="1"/>
    <xf numFmtId="0" fontId="2" fillId="5" borderId="14" xfId="0" applyFont="1" applyFill="1" applyBorder="1" applyAlignment="1">
      <alignment horizontal="right" indent="1"/>
    </xf>
    <xf numFmtId="165" fontId="2" fillId="5" borderId="0" xfId="0" applyNumberFormat="1" applyFont="1" applyFill="1" applyBorder="1"/>
    <xf numFmtId="0" fontId="2" fillId="5" borderId="0" xfId="0" applyFont="1" applyFill="1" applyBorder="1"/>
    <xf numFmtId="0" fontId="5" fillId="5" borderId="14" xfId="0" applyFont="1" applyFill="1" applyBorder="1" applyAlignment="1">
      <alignment horizontal="right" indent="1"/>
    </xf>
    <xf numFmtId="164" fontId="2" fillId="5" borderId="0" xfId="0" applyNumberFormat="1" applyFont="1" applyFill="1" applyBorder="1"/>
    <xf numFmtId="0" fontId="5" fillId="5" borderId="16" xfId="0" applyFont="1" applyFill="1" applyBorder="1" applyAlignment="1">
      <alignment horizontal="right" indent="1"/>
    </xf>
    <xf numFmtId="0" fontId="0" fillId="5" borderId="17" xfId="0" applyFill="1" applyBorder="1"/>
    <xf numFmtId="0" fontId="0" fillId="3" borderId="17" xfId="0" applyFill="1" applyBorder="1"/>
    <xf numFmtId="0" fontId="0" fillId="3" borderId="18" xfId="0" applyFill="1" applyBorder="1"/>
    <xf numFmtId="165" fontId="3" fillId="2" borderId="2" xfId="1" applyNumberFormat="1" applyFont="1" applyFill="1" applyBorder="1" applyProtection="1">
      <protection locked="0"/>
    </xf>
    <xf numFmtId="164" fontId="3" fillId="3" borderId="1" xfId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indent="1"/>
    </xf>
    <xf numFmtId="0" fontId="5" fillId="3" borderId="15" xfId="0" applyFont="1" applyFill="1" applyBorder="1" applyAlignment="1">
      <alignment horizontal="left" inden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4" sqref="B4"/>
    </sheetView>
  </sheetViews>
  <sheetFormatPr baseColWidth="10" defaultRowHeight="15" x14ac:dyDescent="0.25"/>
  <cols>
    <col min="1" max="1" width="51.7109375" style="1" bestFit="1" customWidth="1"/>
    <col min="2" max="2" width="12" bestFit="1" customWidth="1"/>
    <col min="4" max="4" width="6" bestFit="1" customWidth="1"/>
    <col min="6" max="6" width="13.42578125" customWidth="1"/>
  </cols>
  <sheetData>
    <row r="1" spans="1:6" ht="21" customHeight="1" x14ac:dyDescent="0.25">
      <c r="A1" s="33" t="s">
        <v>27</v>
      </c>
      <c r="B1" s="34"/>
      <c r="C1" s="34"/>
      <c r="D1" s="34"/>
      <c r="E1" s="34"/>
      <c r="F1" s="35"/>
    </row>
    <row r="2" spans="1:6" x14ac:dyDescent="0.25">
      <c r="A2" s="36"/>
      <c r="B2" s="37"/>
      <c r="C2" s="37"/>
      <c r="D2" s="37"/>
      <c r="E2" s="37"/>
      <c r="F2" s="38"/>
    </row>
    <row r="3" spans="1:6" ht="21.75" thickBot="1" x14ac:dyDescent="0.4">
      <c r="A3" s="9" t="s">
        <v>0</v>
      </c>
      <c r="B3" s="39" t="s">
        <v>16</v>
      </c>
      <c r="C3" s="39"/>
      <c r="D3" s="39"/>
      <c r="E3" s="39"/>
      <c r="F3" s="40"/>
    </row>
    <row r="4" spans="1:6" ht="16.5" thickBot="1" x14ac:dyDescent="0.3">
      <c r="A4" s="12" t="s">
        <v>2</v>
      </c>
      <c r="B4" s="28">
        <v>0</v>
      </c>
      <c r="C4" s="10" t="s">
        <v>1</v>
      </c>
      <c r="D4" s="13">
        <v>0.75</v>
      </c>
      <c r="E4" s="10" t="s">
        <v>5</v>
      </c>
      <c r="F4" s="11"/>
    </row>
    <row r="5" spans="1:6" ht="16.5" thickBot="1" x14ac:dyDescent="0.3">
      <c r="A5" s="12" t="s">
        <v>3</v>
      </c>
      <c r="B5" s="28">
        <v>0</v>
      </c>
      <c r="C5" s="10" t="s">
        <v>1</v>
      </c>
      <c r="D5" s="13">
        <v>2</v>
      </c>
      <c r="E5" s="10" t="s">
        <v>5</v>
      </c>
      <c r="F5" s="11"/>
    </row>
    <row r="6" spans="1:6" x14ac:dyDescent="0.25">
      <c r="A6" s="14"/>
      <c r="B6" s="15"/>
      <c r="C6" s="10"/>
      <c r="D6" s="10"/>
      <c r="E6" s="10"/>
      <c r="F6" s="11"/>
    </row>
    <row r="7" spans="1:6" x14ac:dyDescent="0.25">
      <c r="A7" s="12" t="s">
        <v>4</v>
      </c>
      <c r="B7" s="15">
        <f>SUM(B4*D4)</f>
        <v>0</v>
      </c>
      <c r="C7" s="10" t="s">
        <v>6</v>
      </c>
      <c r="D7" s="10"/>
      <c r="E7" s="10"/>
      <c r="F7" s="11"/>
    </row>
    <row r="8" spans="1:6" x14ac:dyDescent="0.25">
      <c r="A8" s="12" t="s">
        <v>7</v>
      </c>
      <c r="B8" s="15">
        <f>SUM(B5*D5)</f>
        <v>0</v>
      </c>
      <c r="C8" s="10" t="s">
        <v>6</v>
      </c>
      <c r="D8" s="10"/>
      <c r="E8" s="10"/>
      <c r="F8" s="11"/>
    </row>
    <row r="9" spans="1:6" x14ac:dyDescent="0.25">
      <c r="A9" s="12" t="s">
        <v>8</v>
      </c>
      <c r="B9" s="15">
        <f>SUM(B7:B8)</f>
        <v>0</v>
      </c>
      <c r="C9" s="10" t="s">
        <v>6</v>
      </c>
      <c r="D9" s="10"/>
      <c r="E9" s="10"/>
      <c r="F9" s="11"/>
    </row>
    <row r="10" spans="1:6" ht="15.75" thickBot="1" x14ac:dyDescent="0.3">
      <c r="A10" s="14"/>
      <c r="B10" s="10"/>
      <c r="C10" s="10"/>
      <c r="D10" s="10"/>
      <c r="E10" s="10"/>
      <c r="F10" s="11"/>
    </row>
    <row r="11" spans="1:6" ht="47.25" customHeight="1" x14ac:dyDescent="0.35">
      <c r="A11" s="30" t="s">
        <v>28</v>
      </c>
      <c r="B11" s="31"/>
      <c r="C11" s="32"/>
      <c r="D11" s="10"/>
      <c r="E11" s="10"/>
      <c r="F11" s="11"/>
    </row>
    <row r="12" spans="1:6" ht="15.75" x14ac:dyDescent="0.25">
      <c r="A12" s="3" t="s">
        <v>9</v>
      </c>
      <c r="B12" s="5">
        <f>SUM((B9*1000)/20)</f>
        <v>0</v>
      </c>
      <c r="C12" s="6" t="s">
        <v>10</v>
      </c>
      <c r="D12" s="10"/>
      <c r="E12" s="10"/>
      <c r="F12" s="11"/>
    </row>
    <row r="13" spans="1:6" ht="15.75" x14ac:dyDescent="0.25">
      <c r="A13" s="3" t="s">
        <v>14</v>
      </c>
      <c r="B13" s="29">
        <f>SUM(($B$12/114)/4)</f>
        <v>0</v>
      </c>
      <c r="C13" s="6" t="s">
        <v>11</v>
      </c>
      <c r="D13" s="10"/>
      <c r="E13" s="10"/>
      <c r="F13" s="11"/>
    </row>
    <row r="14" spans="1:6" ht="15.75" x14ac:dyDescent="0.25">
      <c r="A14" s="3" t="s">
        <v>12</v>
      </c>
      <c r="B14" s="5">
        <f>B4</f>
        <v>0</v>
      </c>
      <c r="C14" s="6" t="s">
        <v>1</v>
      </c>
      <c r="D14" s="10"/>
      <c r="E14" s="10"/>
      <c r="F14" s="11"/>
    </row>
    <row r="15" spans="1:6" ht="15.75" x14ac:dyDescent="0.25">
      <c r="A15" s="3" t="s">
        <v>13</v>
      </c>
      <c r="B15" s="5">
        <f>B5</f>
        <v>0</v>
      </c>
      <c r="C15" s="6" t="s">
        <v>1</v>
      </c>
      <c r="D15" s="10"/>
      <c r="E15" s="10"/>
      <c r="F15" s="11"/>
    </row>
    <row r="16" spans="1:6" ht="16.5" thickBot="1" x14ac:dyDescent="0.3">
      <c r="A16" s="4" t="s">
        <v>15</v>
      </c>
      <c r="B16" s="7">
        <f>SUM((B12/114)*30)</f>
        <v>0</v>
      </c>
      <c r="C16" s="8" t="s">
        <v>10</v>
      </c>
      <c r="D16" s="10"/>
      <c r="E16" s="10"/>
      <c r="F16" s="11"/>
    </row>
    <row r="17" spans="1:6" x14ac:dyDescent="0.25">
      <c r="A17" s="16"/>
      <c r="B17" s="10"/>
      <c r="C17" s="10"/>
      <c r="D17" s="10"/>
      <c r="E17" s="10"/>
      <c r="F17" s="11"/>
    </row>
    <row r="18" spans="1:6" ht="21" x14ac:dyDescent="0.35">
      <c r="A18" s="17" t="s">
        <v>18</v>
      </c>
      <c r="B18" s="18"/>
      <c r="C18" s="18"/>
      <c r="D18" s="10"/>
      <c r="E18" s="10"/>
      <c r="F18" s="11"/>
    </row>
    <row r="19" spans="1:6" x14ac:dyDescent="0.25">
      <c r="A19" s="19" t="s">
        <v>17</v>
      </c>
      <c r="B19" s="20">
        <f>SUM($B$12*6/114)</f>
        <v>0</v>
      </c>
      <c r="C19" s="21" t="s">
        <v>21</v>
      </c>
      <c r="D19" s="10"/>
      <c r="E19" s="10"/>
      <c r="F19" s="11"/>
    </row>
    <row r="20" spans="1:6" x14ac:dyDescent="0.25">
      <c r="A20" s="22" t="s">
        <v>19</v>
      </c>
      <c r="B20" s="23">
        <f>SUM(B19/60)</f>
        <v>0</v>
      </c>
      <c r="C20" s="21" t="s">
        <v>22</v>
      </c>
      <c r="D20" s="10"/>
      <c r="E20" s="10"/>
      <c r="F20" s="11"/>
    </row>
    <row r="21" spans="1:6" x14ac:dyDescent="0.25">
      <c r="A21" s="22" t="s">
        <v>20</v>
      </c>
      <c r="B21" s="18"/>
      <c r="C21" s="18"/>
      <c r="D21" s="10"/>
      <c r="E21" s="10"/>
      <c r="F21" s="11"/>
    </row>
    <row r="22" spans="1:6" x14ac:dyDescent="0.25">
      <c r="A22" s="22" t="s">
        <v>23</v>
      </c>
      <c r="B22" s="18"/>
      <c r="C22" s="18"/>
      <c r="D22" s="10"/>
      <c r="E22" s="10"/>
      <c r="F22" s="11"/>
    </row>
    <row r="23" spans="1:6" x14ac:dyDescent="0.25">
      <c r="A23" s="22" t="s">
        <v>24</v>
      </c>
      <c r="B23" s="18"/>
      <c r="C23" s="18"/>
      <c r="D23" s="10"/>
      <c r="E23" s="10"/>
      <c r="F23" s="11"/>
    </row>
    <row r="24" spans="1:6" x14ac:dyDescent="0.25">
      <c r="A24" s="22" t="s">
        <v>25</v>
      </c>
      <c r="B24" s="18"/>
      <c r="C24" s="18"/>
      <c r="D24" s="10"/>
      <c r="E24" s="10"/>
      <c r="F24" s="11"/>
    </row>
    <row r="25" spans="1:6" ht="15.75" thickBot="1" x14ac:dyDescent="0.3">
      <c r="A25" s="24" t="s">
        <v>26</v>
      </c>
      <c r="B25" s="25"/>
      <c r="C25" s="25"/>
      <c r="D25" s="26"/>
      <c r="E25" s="26"/>
      <c r="F25" s="27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sheetProtection password="F0CA" sheet="1" objects="1" scenarios="1" selectLockedCells="1"/>
  <mergeCells count="3">
    <mergeCell ref="A11:C11"/>
    <mergeCell ref="A1:F2"/>
    <mergeCell ref="B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Popcornkalkulator</vt:lpstr>
    </vt:vector>
  </TitlesOfParts>
  <Company>ZBFS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Rödel</dc:creator>
  <cp:lastModifiedBy>Rödel</cp:lastModifiedBy>
  <dcterms:created xsi:type="dcterms:W3CDTF">2016-08-22T19:06:56Z</dcterms:created>
  <dcterms:modified xsi:type="dcterms:W3CDTF">2016-08-22T20:19:40Z</dcterms:modified>
</cp:coreProperties>
</file>